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C:\dev\progs\xampp\htdocs\xampp\depedcapiz\downloads\"/>
    </mc:Choice>
  </mc:AlternateContent>
  <xr:revisionPtr revIDLastSave="0" documentId="8_{A85877CA-4428-42D1-9F3D-6F7898C6D014}" xr6:coauthVersionLast="47" xr6:coauthVersionMax="47" xr10:uidLastSave="{00000000-0000-0000-0000-000000000000}"/>
  <bookViews>
    <workbookView xWindow="-120" yWindow="-120" windowWidth="20730" windowHeight="11160" activeTab="1"/>
  </bookViews>
  <sheets>
    <sheet name="COMPETENCIES" sheetId="17" r:id="rId1"/>
    <sheet name="PART III &amp; IV" sheetId="21" r:id="rId2"/>
  </sheets>
  <definedNames>
    <definedName name="_xlnm.Print_Area" localSheetId="1">'PART III &amp; IV'!$A$1:$K$33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21" l="1"/>
  <c r="G12" i="21" s="1"/>
  <c r="F40" i="17"/>
  <c r="L33" i="17"/>
  <c r="F33" i="17"/>
  <c r="L24" i="17"/>
  <c r="F24" i="17"/>
  <c r="L17" i="17"/>
  <c r="F17" i="17"/>
  <c r="L9" i="17"/>
  <c r="F7" i="17"/>
  <c r="D49" i="17" l="1"/>
  <c r="D47" i="17"/>
  <c r="D51" i="17" l="1"/>
</calcChain>
</file>

<file path=xl/sharedStrings.xml><?xml version="1.0" encoding="utf-8"?>
<sst xmlns="http://schemas.openxmlformats.org/spreadsheetml/2006/main" count="92" uniqueCount="86">
  <si>
    <t>Name of Employee:</t>
  </si>
  <si>
    <t>Rater</t>
  </si>
  <si>
    <t>Ratee</t>
  </si>
  <si>
    <t>Approving Authority</t>
  </si>
  <si>
    <t>PART II: COMPETENCIES</t>
  </si>
  <si>
    <t>CORE BEHAVIORAL COMPETENCIES</t>
  </si>
  <si>
    <t>improve performance. Examples may include doing something better, faster, at alower cost, more efficiently; or improving quality, costumer satisfaction, morale, without setting any specific goal.</t>
  </si>
  <si>
    <t>Self-Management</t>
  </si>
  <si>
    <t>Sets personal goals and direction, needs and development.</t>
  </si>
  <si>
    <t>Undertakes personal actions and behaviors that are clear and purposive and takes into account personal goals and values congruent to that of the organization.</t>
  </si>
  <si>
    <t>Teamwork</t>
  </si>
  <si>
    <t>Willingly does his/her share of responsibilty.</t>
  </si>
  <si>
    <t>Promotes collaboration and removes barriers to teamwork and goal accomplishment across the organization</t>
  </si>
  <si>
    <t>Displays emotional maturity and enthusiasm for and is challenged by higher goals</t>
  </si>
  <si>
    <t>Prioritize work tasks and schedules (through gantt charts, checklists, etc.) to achieve goals.</t>
  </si>
  <si>
    <t>Applies negotiation principles in arriving at win-win agreements.</t>
  </si>
  <si>
    <t>Sets high quality, challenging, realistic goals for self and others</t>
  </si>
  <si>
    <t>Drives consensus and team ownership of decisions.</t>
  </si>
  <si>
    <t>Works constructively and collaboratively with others and across organizations to accomplish organizational goals and objectives.</t>
  </si>
  <si>
    <t>Professionalism and Ethics</t>
  </si>
  <si>
    <t>Demonstrates the values and behavior enshrined in the Norms of Conduct and Ethical Standards for public officials and employee (RA  6713).</t>
  </si>
  <si>
    <t>Service Orientation</t>
  </si>
  <si>
    <t>Can explain and articulate organizational directions, issues and problems.</t>
  </si>
  <si>
    <t>Practices ethical and professional behavior and conduct taking into account the impact of his/her actions and decisions.</t>
  </si>
  <si>
    <t>Takes personal responsibilty for dealing with and/or correcting costumer service issues and concerns</t>
  </si>
  <si>
    <t>Maintains professional image: being trustworthy, regularity of attendance and punctuality, good grooming and communication.</t>
  </si>
  <si>
    <t>Initiates activities that promotes advocacy for men and women empowerment.</t>
  </si>
  <si>
    <t>Makes personal sacrifices to meet the organization's needs.</t>
  </si>
  <si>
    <t>Participates in updating of office vision, mission, mandates &amp; strategies based on DepEd strategies and directions.</t>
  </si>
  <si>
    <t>Acts with a sense of urgency and responsibility to meet the organization's needs, improves systems and help others improve their effectiveness.</t>
  </si>
  <si>
    <t>Develops and adopts service improvement programs through simplified procedures that will further enhance service delivery.</t>
  </si>
  <si>
    <t>Result Focus</t>
  </si>
  <si>
    <t>Innovation</t>
  </si>
  <si>
    <t>Achieves results with optimal use of time and resources most of the time.</t>
  </si>
  <si>
    <t>Examines the root cause of problems and suggests effective solutions. Fosters new ideas, processes, and suggests bettter ways to do things (cost and/or operational efficiency).</t>
  </si>
  <si>
    <t>Avoids rework, mistakes and wastage through effective work methods by placing organizational needs before personal needs.</t>
  </si>
  <si>
    <t>Demonstrates an ability to think "beyond the box". Continuously focuses on improving personal productivity to create higher value and results.</t>
  </si>
  <si>
    <t>Delivers error-free outputs most of the time by conforming to standard operating procedures correctly and consistently. Able to produce very satisfactoy quality of work in terms of usefulness/acceptability and completeness with no supervision required.</t>
  </si>
  <si>
    <t>Promotes a creative climate and inspires co-workers to develop original ideas or solutions.</t>
  </si>
  <si>
    <t>Expresses a desire to do better and may express frustration at waste or inefficiency. May focus on new or more precise ways of meeting goals set.</t>
  </si>
  <si>
    <t>Translates creative thinking into tangible changes and solutions that improve the work unit and organization.</t>
  </si>
  <si>
    <t>Makes specific changes in the system or in own work methods to</t>
  </si>
  <si>
    <t>Uses ingenious methods  to accomplish responsibilties. Demonstrates resourcefulness and the ability to succeed with minimal resources.</t>
  </si>
  <si>
    <t>5 - Role Model;  4 - Consistently demonstrates;  3 - Most of the time demonstrates;  2 - Sometimes demonstrates;   1 - Rarely demonstrates</t>
  </si>
  <si>
    <t>DEPED RPMS Form - DEPED Form</t>
  </si>
  <si>
    <t>CORE SKILLS</t>
  </si>
  <si>
    <t>Computer/ICT Skills</t>
  </si>
  <si>
    <t>Oral Communication</t>
  </si>
  <si>
    <t>Prepares basic compositions (e.g. letterd, reports, spreadsheets and graphics presentation using Word Processing and Excel.</t>
  </si>
  <si>
    <t>Follows instructions accurately.</t>
  </si>
  <si>
    <t>Identifies different computer parts, turns the computer on/off, and work on a given task with acceptable speed and accuracy and connects computer peripherals (e.g. printers, modems, multimedia projectors, etc.)</t>
  </si>
  <si>
    <t>Express self clearly, fluently and articulately.</t>
  </si>
  <si>
    <t>Prepares simple presentation using Powerpoint.</t>
  </si>
  <si>
    <t>Uses appropriate medium for the message.</t>
  </si>
  <si>
    <t>Utilizes technologies to: access information to enhance professional productivity, assists in conducting research and communicate through local and global professional networks.</t>
  </si>
  <si>
    <t>Adjust communication style to others.</t>
  </si>
  <si>
    <t>Recommends appropriate and updated technology to enhance productivity and professional practice.</t>
  </si>
  <si>
    <t>Guides discussions between and among peers to meet an objective.</t>
  </si>
  <si>
    <t>Written Communication</t>
  </si>
  <si>
    <t>Knows the different written business ocmmunication formats used in DepEd.</t>
  </si>
  <si>
    <t>Writes routine correspondence/communicatios, narrative and descriptive report based on readily available information data with minimal spelling or grammatical error/s (e.g. memos, minutes, etc.)</t>
  </si>
  <si>
    <t>Secures information from required references (i.e. Directories, schedules, notices instructions) for specific purposes.</t>
  </si>
  <si>
    <t>Self-edits words, numbers, phonetic notation and content, of necessary.</t>
  </si>
  <si>
    <t>Demonstrates clarity, fluency, impact, conciseness and effectiveness in his/her written communications.</t>
  </si>
  <si>
    <t>OVERALL COMPETENCY RATINGS</t>
  </si>
  <si>
    <t>OVERALL RATING</t>
  </si>
  <si>
    <t>PART III: SUMMARY OF RATINGS FOR DISCUSSION</t>
  </si>
  <si>
    <t>Final Performance Results</t>
  </si>
  <si>
    <t>Rating</t>
  </si>
  <si>
    <t>Accomplishments of KRAs and Objectives</t>
  </si>
  <si>
    <t xml:space="preserve">          </t>
  </si>
  <si>
    <t>Employee-Superior Agreement</t>
  </si>
  <si>
    <t>The signatures below confirm that the employee and his/her superior have agreed to the contents of the performance as captured in this form.</t>
  </si>
  <si>
    <t>Name of Superior:</t>
  </si>
  <si>
    <t>Signature:</t>
  </si>
  <si>
    <t>Date:</t>
  </si>
  <si>
    <t>PART IV: DEVELOPMENT PLANS</t>
  </si>
  <si>
    <t>Strengths</t>
  </si>
  <si>
    <t>Development Needs</t>
  </si>
  <si>
    <r>
      <rPr>
        <b/>
        <sz val="14"/>
        <color indexed="8"/>
        <rFont val="Calibri"/>
        <family val="2"/>
      </rPr>
      <t xml:space="preserve">Action Plan  </t>
    </r>
    <r>
      <rPr>
        <b/>
        <sz val="11"/>
        <color indexed="8"/>
        <rFont val="Calibri"/>
        <family val="2"/>
      </rPr>
      <t xml:space="preserve">                               (Recommended Developmental  Intervention)</t>
    </r>
  </si>
  <si>
    <t>Timeline</t>
  </si>
  <si>
    <t>Resources Needed</t>
  </si>
  <si>
    <t>Adjectival Rating</t>
  </si>
  <si>
    <t xml:space="preserve">     _______________________________________</t>
  </si>
  <si>
    <t xml:space="preserve">      __________________________________</t>
  </si>
  <si>
    <t>Outstanding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</si>
</sst>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9" formatCode="0.000"/>
  </numFmts>
  <fonts count="21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8.5"/>
      <color theme="1"/>
      <name val="Calibri"/>
      <family val="2"/>
      <scheme val="minor"/>
    </font>
    <font>
      <sz val="8.5"/>
      <color theme="1"/>
      <name val="Verdana"/>
      <family val="2"/>
    </font>
    <font>
      <b/>
      <sz val="9"/>
      <color theme="1"/>
      <name val="Verdana"/>
      <family val="2"/>
    </font>
    <font>
      <b/>
      <sz val="12"/>
      <color theme="1"/>
      <name val="Calibri"/>
      <family val="2"/>
      <scheme val="minor"/>
    </font>
    <font>
      <b/>
      <i/>
      <sz val="8.5"/>
      <color theme="1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b/>
      <sz val="8.5"/>
      <color theme="1"/>
      <name val="Verdana"/>
      <family val="2"/>
    </font>
    <font>
      <b/>
      <sz val="22"/>
      <color theme="1"/>
      <name val="Verdana"/>
      <family val="2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0" fillId="0" borderId="1" xfId="0" applyBorder="1"/>
    <xf numFmtId="0" fontId="0" fillId="0" borderId="2" xfId="0" applyBorder="1"/>
    <xf numFmtId="0" fontId="4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4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5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vertical="top" wrapText="1"/>
    </xf>
    <xf numFmtId="0" fontId="6" fillId="0" borderId="12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vertical="center" wrapText="1"/>
    </xf>
    <xf numFmtId="0" fontId="6" fillId="0" borderId="12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vertical="center" wrapText="1"/>
    </xf>
    <xf numFmtId="2" fontId="8" fillId="0" borderId="15" xfId="0" applyNumberFormat="1" applyFont="1" applyBorder="1" applyAlignment="1">
      <alignment horizontal="center" vertical="center"/>
    </xf>
    <xf numFmtId="0" fontId="6" fillId="0" borderId="16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Border="1" applyAlignment="1">
      <alignment vertical="center" wrapText="1"/>
    </xf>
    <xf numFmtId="0" fontId="6" fillId="0" borderId="11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Border="1"/>
    <xf numFmtId="0" fontId="0" fillId="0" borderId="18" xfId="0" applyBorder="1"/>
    <xf numFmtId="0" fontId="0" fillId="0" borderId="19" xfId="0" applyBorder="1"/>
    <xf numFmtId="0" fontId="10" fillId="0" borderId="19" xfId="0" applyFont="1" applyBorder="1"/>
    <xf numFmtId="0" fontId="0" fillId="0" borderId="20" xfId="0" applyBorder="1"/>
    <xf numFmtId="0" fontId="10" fillId="0" borderId="2" xfId="0" applyFont="1" applyBorder="1"/>
    <xf numFmtId="0" fontId="6" fillId="0" borderId="0" xfId="0" applyFont="1" applyBorder="1"/>
    <xf numFmtId="0" fontId="6" fillId="0" borderId="21" xfId="0" applyFont="1" applyBorder="1" applyAlignment="1">
      <alignment wrapText="1"/>
    </xf>
    <xf numFmtId="0" fontId="6" fillId="0" borderId="9" xfId="0" applyFont="1" applyBorder="1" applyAlignment="1">
      <alignment vertical="center"/>
    </xf>
    <xf numFmtId="0" fontId="6" fillId="0" borderId="22" xfId="0" applyFont="1" applyBorder="1" applyAlignment="1">
      <alignment wrapText="1"/>
    </xf>
    <xf numFmtId="0" fontId="6" fillId="0" borderId="11" xfId="0" applyFont="1" applyBorder="1" applyAlignment="1">
      <alignment vertical="center"/>
    </xf>
    <xf numFmtId="0" fontId="6" fillId="0" borderId="23" xfId="0" applyFont="1" applyBorder="1" applyAlignment="1">
      <alignment wrapText="1"/>
    </xf>
    <xf numFmtId="0" fontId="6" fillId="0" borderId="13" xfId="0" applyFont="1" applyBorder="1" applyAlignment="1">
      <alignment vertical="center"/>
    </xf>
    <xf numFmtId="0" fontId="11" fillId="0" borderId="14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/>
    </xf>
    <xf numFmtId="0" fontId="6" fillId="0" borderId="2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2" fontId="12" fillId="0" borderId="15" xfId="0" applyNumberFormat="1" applyFont="1" applyBorder="1" applyAlignment="1">
      <alignment horizontal="center" vertical="center"/>
    </xf>
    <xf numFmtId="2" fontId="13" fillId="0" borderId="0" xfId="0" applyNumberFormat="1" applyFont="1" applyBorder="1" applyAlignment="1">
      <alignment horizontal="center" vertical="center"/>
    </xf>
    <xf numFmtId="0" fontId="6" fillId="0" borderId="23" xfId="0" applyFont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/>
    </xf>
    <xf numFmtId="0" fontId="14" fillId="0" borderId="0" xfId="0" applyFont="1" applyBorder="1"/>
    <xf numFmtId="0" fontId="3" fillId="0" borderId="0" xfId="0" applyFont="1" applyBorder="1"/>
    <xf numFmtId="0" fontId="4" fillId="0" borderId="0" xfId="0" applyFont="1"/>
    <xf numFmtId="0" fontId="15" fillId="0" borderId="0" xfId="0" applyFont="1" applyBorder="1"/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2" fontId="3" fillId="0" borderId="15" xfId="0" applyNumberFormat="1" applyFont="1" applyBorder="1" applyAlignment="1">
      <alignment horizontal="center" vertical="center"/>
    </xf>
    <xf numFmtId="0" fontId="3" fillId="2" borderId="0" xfId="0" applyFont="1" applyFill="1" applyBorder="1"/>
    <xf numFmtId="0" fontId="0" fillId="0" borderId="1" xfId="0" applyFill="1" applyBorder="1"/>
    <xf numFmtId="0" fontId="0" fillId="0" borderId="2" xfId="0" applyFill="1" applyBorder="1"/>
    <xf numFmtId="0" fontId="0" fillId="0" borderId="3" xfId="0" applyFill="1" applyBorder="1"/>
    <xf numFmtId="0" fontId="0" fillId="0" borderId="0" xfId="0" applyFill="1"/>
    <xf numFmtId="0" fontId="0" fillId="0" borderId="4" xfId="0" applyFill="1" applyBorder="1"/>
    <xf numFmtId="0" fontId="0" fillId="0" borderId="0" xfId="0" applyFill="1" applyBorder="1"/>
    <xf numFmtId="0" fontId="3" fillId="0" borderId="0" xfId="0" applyFont="1" applyFill="1" applyBorder="1" applyAlignment="1">
      <alignment vertical="center"/>
    </xf>
    <xf numFmtId="0" fontId="0" fillId="0" borderId="5" xfId="0" applyFill="1" applyBorder="1"/>
    <xf numFmtId="0" fontId="0" fillId="0" borderId="4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29" xfId="0" applyFont="1" applyFill="1" applyBorder="1" applyAlignment="1">
      <alignment horizontal="left" vertical="center"/>
    </xf>
    <xf numFmtId="0" fontId="3" fillId="0" borderId="30" xfId="0" applyFont="1" applyFill="1" applyBorder="1" applyAlignment="1">
      <alignment horizontal="left" vertical="center"/>
    </xf>
    <xf numFmtId="0" fontId="3" fillId="0" borderId="31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179" fontId="16" fillId="0" borderId="31" xfId="0" applyNumberFormat="1" applyFont="1" applyFill="1" applyBorder="1" applyAlignment="1">
      <alignment horizontal="center" vertical="center"/>
    </xf>
    <xf numFmtId="2" fontId="16" fillId="0" borderId="31" xfId="0" applyNumberFormat="1" applyFont="1" applyFill="1" applyBorder="1" applyAlignment="1">
      <alignment horizontal="center" vertical="center"/>
    </xf>
    <xf numFmtId="0" fontId="3" fillId="0" borderId="32" xfId="0" applyFont="1" applyFill="1" applyBorder="1"/>
    <xf numFmtId="0" fontId="3" fillId="0" borderId="0" xfId="0" applyFont="1" applyFill="1" applyBorder="1"/>
    <xf numFmtId="0" fontId="3" fillId="0" borderId="31" xfId="0" applyFont="1" applyFill="1" applyBorder="1" applyAlignment="1">
      <alignment horizontal="left" vertical="center"/>
    </xf>
    <xf numFmtId="0" fontId="3" fillId="0" borderId="31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vertical="center"/>
    </xf>
    <xf numFmtId="0" fontId="3" fillId="0" borderId="29" xfId="0" applyFont="1" applyFill="1" applyBorder="1" applyAlignment="1">
      <alignment vertical="center"/>
    </xf>
    <xf numFmtId="0" fontId="0" fillId="0" borderId="0" xfId="0" applyFill="1" applyBorder="1" applyAlignment="1">
      <alignment horizontal="center"/>
    </xf>
    <xf numFmtId="0" fontId="0" fillId="0" borderId="18" xfId="0" applyFill="1" applyBorder="1"/>
    <xf numFmtId="0" fontId="0" fillId="0" borderId="19" xfId="0" applyFill="1" applyBorder="1"/>
    <xf numFmtId="0" fontId="0" fillId="0" borderId="20" xfId="0" applyFill="1" applyBorder="1"/>
    <xf numFmtId="0" fontId="0" fillId="0" borderId="33" xfId="0" applyFill="1" applyBorder="1" applyAlignment="1" applyProtection="1">
      <alignment horizontal="left" vertical="center" wrapText="1" indent="1"/>
      <protection locked="0"/>
    </xf>
    <xf numFmtId="0" fontId="17" fillId="0" borderId="0" xfId="0" applyFont="1" applyFill="1" applyBorder="1" applyAlignment="1">
      <alignment horizontal="center"/>
    </xf>
    <xf numFmtId="0" fontId="0" fillId="0" borderId="33" xfId="0" applyFont="1" applyFill="1" applyBorder="1" applyAlignment="1" applyProtection="1">
      <alignment horizontal="left" vertical="center" wrapText="1" indent="1"/>
      <protection locked="0"/>
    </xf>
    <xf numFmtId="0" fontId="0" fillId="0" borderId="33" xfId="0" applyFont="1" applyFill="1" applyBorder="1" applyAlignment="1" applyProtection="1">
      <alignment horizontal="center" vertical="center" wrapText="1"/>
      <protection locked="0"/>
    </xf>
    <xf numFmtId="0" fontId="0" fillId="0" borderId="33" xfId="0" applyFill="1" applyBorder="1"/>
    <xf numFmtId="0" fontId="0" fillId="0" borderId="33" xfId="0" applyFill="1" applyBorder="1" applyAlignment="1" applyProtection="1">
      <alignment horizontal="left" wrapText="1" indent="1"/>
      <protection locked="0"/>
    </xf>
    <xf numFmtId="0" fontId="0" fillId="0" borderId="33" xfId="0" applyFill="1" applyBorder="1" applyAlignment="1" applyProtection="1">
      <alignment horizontal="left" vertical="center" wrapText="1"/>
      <protection locked="0"/>
    </xf>
    <xf numFmtId="0" fontId="0" fillId="0" borderId="33" xfId="0" applyFill="1" applyBorder="1" applyAlignment="1" applyProtection="1">
      <alignment horizontal="left" wrapText="1"/>
      <protection locked="0"/>
    </xf>
    <xf numFmtId="0" fontId="17" fillId="0" borderId="0" xfId="0" applyFont="1" applyFill="1" applyBorder="1" applyAlignment="1"/>
    <xf numFmtId="0" fontId="3" fillId="0" borderId="0" xfId="0" applyFont="1" applyFill="1" applyBorder="1" applyAlignment="1"/>
    <xf numFmtId="17" fontId="0" fillId="0" borderId="33" xfId="0" quotePrefix="1" applyNumberFormat="1" applyFont="1" applyFill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>
      <alignment horizontal="right"/>
    </xf>
    <xf numFmtId="2" fontId="8" fillId="0" borderId="29" xfId="0" applyNumberFormat="1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7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2" fontId="0" fillId="0" borderId="0" xfId="0" applyNumberFormat="1" applyBorder="1" applyAlignment="1">
      <alignment horizontal="center"/>
    </xf>
    <xf numFmtId="2" fontId="20" fillId="0" borderId="0" xfId="0" applyNumberFormat="1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2" fontId="8" fillId="0" borderId="29" xfId="0" applyNumberFormat="1" applyFont="1" applyBorder="1" applyAlignment="1">
      <alignment horizontal="center" vertical="center"/>
    </xf>
    <xf numFmtId="2" fontId="8" fillId="0" borderId="37" xfId="0" applyNumberFormat="1" applyFont="1" applyBorder="1" applyAlignment="1">
      <alignment horizontal="center" vertical="center"/>
    </xf>
    <xf numFmtId="0" fontId="19" fillId="2" borderId="29" xfId="0" applyFont="1" applyFill="1" applyBorder="1" applyAlignment="1">
      <alignment horizontal="center"/>
    </xf>
    <xf numFmtId="0" fontId="19" fillId="2" borderId="37" xfId="0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2" fontId="8" fillId="0" borderId="37" xfId="0" applyNumberFormat="1" applyFont="1" applyBorder="1" applyAlignment="1">
      <alignment horizontal="center"/>
    </xf>
    <xf numFmtId="2" fontId="8" fillId="0" borderId="42" xfId="0" applyNumberFormat="1" applyFont="1" applyBorder="1" applyAlignment="1">
      <alignment horizontal="center" vertical="center"/>
    </xf>
    <xf numFmtId="2" fontId="8" fillId="0" borderId="43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7" fillId="0" borderId="38" xfId="0" applyFont="1" applyBorder="1" applyAlignment="1">
      <alignment horizontal="left" vertical="center"/>
    </xf>
    <xf numFmtId="0" fontId="7" fillId="0" borderId="39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top"/>
    </xf>
    <xf numFmtId="0" fontId="6" fillId="0" borderId="16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5" fillId="0" borderId="34" xfId="0" applyFont="1" applyBorder="1" applyAlignment="1" applyProtection="1">
      <alignment horizontal="center" vertical="center"/>
      <protection locked="0"/>
    </xf>
    <xf numFmtId="0" fontId="5" fillId="0" borderId="35" xfId="0" applyFont="1" applyBorder="1" applyAlignment="1" applyProtection="1">
      <alignment horizontal="center" vertical="center"/>
      <protection locked="0"/>
    </xf>
    <xf numFmtId="0" fontId="5" fillId="0" borderId="36" xfId="0" applyFont="1" applyBorder="1" applyAlignment="1" applyProtection="1">
      <alignment horizontal="center" vertical="center"/>
      <protection locked="0"/>
    </xf>
    <xf numFmtId="0" fontId="18" fillId="0" borderId="29" xfId="0" applyFont="1" applyBorder="1" applyAlignment="1">
      <alignment horizontal="center"/>
    </xf>
    <xf numFmtId="0" fontId="18" fillId="0" borderId="30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19" fillId="2" borderId="29" xfId="0" applyFont="1" applyFill="1" applyBorder="1" applyAlignment="1">
      <alignment horizontal="center" vertical="center"/>
    </xf>
    <xf numFmtId="0" fontId="19" fillId="2" borderId="37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0" xfId="0" applyFont="1" applyBorder="1" applyAlignment="1">
      <alignment horizontal="left" vertical="center" wrapText="1"/>
    </xf>
    <xf numFmtId="0" fontId="5" fillId="0" borderId="40" xfId="0" applyFont="1" applyBorder="1" applyAlignment="1" applyProtection="1">
      <alignment horizontal="center" vertical="center"/>
      <protection locked="0"/>
    </xf>
    <xf numFmtId="0" fontId="17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0" fillId="0" borderId="32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44" xfId="0" applyFill="1" applyBorder="1" applyAlignment="1">
      <alignment horizontal="center" wrapText="1"/>
    </xf>
    <xf numFmtId="0" fontId="0" fillId="0" borderId="33" xfId="0" applyFont="1" applyFill="1" applyBorder="1" applyAlignment="1" applyProtection="1">
      <alignment horizontal="left" vertical="center" wrapText="1" indent="1"/>
      <protection locked="0"/>
    </xf>
    <xf numFmtId="0" fontId="0" fillId="0" borderId="33" xfId="0" applyFill="1" applyBorder="1" applyAlignment="1" applyProtection="1">
      <alignment horizontal="left" wrapText="1"/>
      <protection locked="0"/>
    </xf>
    <xf numFmtId="0" fontId="0" fillId="0" borderId="33" xfId="0" applyFont="1" applyFill="1" applyBorder="1" applyAlignment="1" applyProtection="1">
      <alignment horizontal="left" vertical="center" wrapText="1"/>
      <protection locked="0"/>
    </xf>
    <xf numFmtId="0" fontId="0" fillId="0" borderId="33" xfId="0" applyFont="1" applyFill="1" applyBorder="1" applyAlignment="1" applyProtection="1">
      <alignment horizontal="center" vertical="center" wrapText="1"/>
      <protection locked="0"/>
    </xf>
    <xf numFmtId="0" fontId="0" fillId="0" borderId="22" xfId="0" applyFont="1" applyFill="1" applyBorder="1" applyAlignment="1" applyProtection="1">
      <alignment horizontal="center" vertical="center" wrapText="1"/>
      <protection locked="0"/>
    </xf>
    <xf numFmtId="0" fontId="0" fillId="0" borderId="45" xfId="0" applyFont="1" applyFill="1" applyBorder="1" applyAlignment="1" applyProtection="1">
      <alignment horizontal="center" vertical="center" wrapText="1"/>
      <protection locked="0"/>
    </xf>
    <xf numFmtId="0" fontId="0" fillId="0" borderId="33" xfId="0" applyFont="1" applyFill="1" applyBorder="1" applyAlignment="1" applyProtection="1">
      <alignment horizontal="left" vertical="top" wrapText="1"/>
      <protection locked="0"/>
    </xf>
    <xf numFmtId="0" fontId="3" fillId="0" borderId="34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3" fillId="0" borderId="29" xfId="0" applyFont="1" applyFill="1" applyBorder="1" applyAlignment="1" applyProtection="1">
      <alignment horizontal="center"/>
      <protection locked="0"/>
    </xf>
    <xf numFmtId="0" fontId="3" fillId="0" borderId="37" xfId="0" applyFont="1" applyFill="1" applyBorder="1" applyAlignment="1" applyProtection="1">
      <alignment horizontal="center"/>
      <protection locked="0"/>
    </xf>
    <xf numFmtId="0" fontId="3" fillId="0" borderId="30" xfId="0" applyFont="1" applyFill="1" applyBorder="1" applyAlignment="1" applyProtection="1">
      <alignment horizontal="center"/>
      <protection locked="0"/>
    </xf>
    <xf numFmtId="14" fontId="3" fillId="0" borderId="29" xfId="0" applyNumberFormat="1" applyFont="1" applyFill="1" applyBorder="1" applyAlignment="1" applyProtection="1">
      <alignment horizontal="center"/>
      <protection locked="0"/>
    </xf>
    <xf numFmtId="0" fontId="3" fillId="0" borderId="37" xfId="0" applyNumberFormat="1" applyFont="1" applyFill="1" applyBorder="1" applyAlignment="1" applyProtection="1">
      <alignment horizontal="center"/>
      <protection locked="0"/>
    </xf>
    <xf numFmtId="0" fontId="0" fillId="0" borderId="19" xfId="0" applyFill="1" applyBorder="1" applyAlignment="1">
      <alignment horizontal="center"/>
    </xf>
    <xf numFmtId="0" fontId="0" fillId="0" borderId="22" xfId="0" applyFill="1" applyBorder="1" applyAlignment="1" applyProtection="1">
      <alignment horizontal="center" wrapText="1"/>
      <protection locked="0"/>
    </xf>
    <xf numFmtId="0" fontId="0" fillId="0" borderId="45" xfId="0" applyFill="1" applyBorder="1" applyAlignment="1" applyProtection="1">
      <alignment horizontal="center" wrapText="1"/>
      <protection locked="0"/>
    </xf>
    <xf numFmtId="0" fontId="0" fillId="0" borderId="44" xfId="0" applyFill="1" applyBorder="1" applyAlignment="1">
      <alignment horizontal="center"/>
    </xf>
    <xf numFmtId="0" fontId="17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3"/>
  <sheetViews>
    <sheetView topLeftCell="A47" zoomScaleNormal="100" workbookViewId="0">
      <selection activeCell="D44" sqref="D44"/>
    </sheetView>
  </sheetViews>
  <sheetFormatPr defaultRowHeight="15" x14ac:dyDescent="0.25"/>
  <cols>
    <col min="1" max="1" width="1.5703125" customWidth="1"/>
    <col min="2" max="2" width="2.28515625" customWidth="1"/>
    <col min="3" max="3" width="65.140625" customWidth="1"/>
    <col min="4" max="4" width="2.7109375" customWidth="1"/>
    <col min="5" max="5" width="2" customWidth="1"/>
    <col min="6" max="6" width="5.5703125" customWidth="1"/>
    <col min="7" max="7" width="1.5703125" customWidth="1"/>
    <col min="8" max="8" width="3.42578125" style="63" customWidth="1"/>
    <col min="9" max="9" width="63.5703125" customWidth="1"/>
    <col min="10" max="10" width="2.7109375" customWidth="1"/>
    <col min="11" max="11" width="0.85546875" customWidth="1"/>
    <col min="12" max="12" width="5.5703125" customWidth="1"/>
    <col min="13" max="13" width="1.5703125" customWidth="1"/>
    <col min="15" max="15" width="12.7109375" customWidth="1"/>
  </cols>
  <sheetData>
    <row r="1" spans="1:13" ht="7.5" customHeight="1" thickBot="1" x14ac:dyDescent="0.3">
      <c r="A1" s="1"/>
      <c r="B1" s="2"/>
      <c r="C1" s="2"/>
      <c r="D1" s="2"/>
      <c r="E1" s="2"/>
      <c r="F1" s="2"/>
      <c r="G1" s="2"/>
      <c r="H1" s="3"/>
      <c r="I1" s="2"/>
      <c r="J1" s="2"/>
      <c r="K1" s="2"/>
      <c r="L1" s="2"/>
      <c r="M1" s="4"/>
    </row>
    <row r="2" spans="1:13" ht="16.5" thickBot="1" x14ac:dyDescent="0.3">
      <c r="A2" s="5"/>
      <c r="B2" s="6"/>
      <c r="C2" s="152" t="s">
        <v>4</v>
      </c>
      <c r="D2" s="153"/>
      <c r="E2" s="153"/>
      <c r="F2" s="153"/>
      <c r="G2" s="153"/>
      <c r="H2" s="153"/>
      <c r="I2" s="154"/>
      <c r="J2" s="6"/>
      <c r="K2" s="6"/>
      <c r="L2" s="6"/>
      <c r="M2" s="7"/>
    </row>
    <row r="3" spans="1:13" ht="9.75" customHeight="1" thickBot="1" x14ac:dyDescent="0.3">
      <c r="A3" s="5"/>
      <c r="B3" s="6"/>
      <c r="C3" s="6"/>
      <c r="D3" s="6"/>
      <c r="E3" s="6"/>
      <c r="F3" s="6"/>
      <c r="G3" s="6"/>
      <c r="H3" s="8"/>
      <c r="I3" s="6"/>
      <c r="J3" s="6"/>
      <c r="K3" s="6"/>
      <c r="L3" s="6"/>
      <c r="M3" s="7"/>
    </row>
    <row r="4" spans="1:13" ht="19.5" customHeight="1" thickBot="1" x14ac:dyDescent="0.3">
      <c r="A4" s="5"/>
      <c r="B4" s="155" t="s">
        <v>5</v>
      </c>
      <c r="C4" s="156"/>
      <c r="D4" s="9"/>
      <c r="E4" s="10"/>
      <c r="F4" s="10"/>
      <c r="G4" s="10"/>
      <c r="H4" s="157"/>
      <c r="I4" s="160" t="s">
        <v>6</v>
      </c>
      <c r="J4" s="6"/>
      <c r="K4" s="6"/>
      <c r="L4" s="6"/>
      <c r="M4" s="7"/>
    </row>
    <row r="5" spans="1:13" ht="14.25" customHeight="1" thickBot="1" x14ac:dyDescent="0.3">
      <c r="A5" s="5"/>
      <c r="B5" s="134" t="s">
        <v>7</v>
      </c>
      <c r="C5" s="135"/>
      <c r="D5" s="11"/>
      <c r="E5" s="10"/>
      <c r="F5" s="10"/>
      <c r="G5" s="10"/>
      <c r="H5" s="158"/>
      <c r="I5" s="132"/>
      <c r="J5" s="6"/>
      <c r="K5" s="6"/>
      <c r="L5" s="6"/>
      <c r="M5" s="7"/>
    </row>
    <row r="6" spans="1:13" ht="15.75" thickBot="1" x14ac:dyDescent="0.3">
      <c r="A6" s="5"/>
      <c r="B6" s="12">
        <v>1</v>
      </c>
      <c r="C6" s="13" t="s">
        <v>8</v>
      </c>
      <c r="D6" s="14">
        <v>4</v>
      </c>
      <c r="E6" s="10"/>
      <c r="F6" s="10"/>
      <c r="G6" s="10"/>
      <c r="H6" s="159"/>
      <c r="I6" s="133"/>
      <c r="J6" s="6"/>
      <c r="K6" s="6"/>
      <c r="L6" s="6"/>
      <c r="M6" s="7"/>
    </row>
    <row r="7" spans="1:13" ht="15.75" customHeight="1" thickTop="1" thickBot="1" x14ac:dyDescent="0.3">
      <c r="A7" s="5"/>
      <c r="B7" s="144">
        <v>2</v>
      </c>
      <c r="C7" s="132" t="s">
        <v>9</v>
      </c>
      <c r="D7" s="149">
        <v>4</v>
      </c>
      <c r="E7" s="10"/>
      <c r="F7" s="128">
        <f>AVERAGE(D6:D12)</f>
        <v>4</v>
      </c>
      <c r="G7" s="10"/>
      <c r="H7" s="147" t="s">
        <v>10</v>
      </c>
      <c r="I7" s="148"/>
      <c r="J7" s="6"/>
      <c r="K7" s="6"/>
      <c r="L7" s="6"/>
      <c r="M7" s="7"/>
    </row>
    <row r="8" spans="1:13" ht="16.5" customHeight="1" thickBot="1" x14ac:dyDescent="0.3">
      <c r="A8" s="5"/>
      <c r="B8" s="145"/>
      <c r="C8" s="132"/>
      <c r="D8" s="161"/>
      <c r="E8" s="10"/>
      <c r="F8" s="129"/>
      <c r="G8" s="10"/>
      <c r="H8" s="15">
        <v>1</v>
      </c>
      <c r="I8" s="16" t="s">
        <v>11</v>
      </c>
      <c r="J8" s="14">
        <v>4</v>
      </c>
      <c r="K8" s="6"/>
      <c r="L8" s="6"/>
      <c r="M8" s="7"/>
    </row>
    <row r="9" spans="1:13" ht="10.5" customHeight="1" thickTop="1" thickBot="1" x14ac:dyDescent="0.3">
      <c r="A9" s="5"/>
      <c r="B9" s="146"/>
      <c r="C9" s="132"/>
      <c r="D9" s="150"/>
      <c r="E9" s="10"/>
      <c r="F9" s="10"/>
      <c r="G9" s="10"/>
      <c r="H9" s="130">
        <v>2</v>
      </c>
      <c r="I9" s="132" t="s">
        <v>12</v>
      </c>
      <c r="J9" s="149">
        <v>4</v>
      </c>
      <c r="K9" s="17"/>
      <c r="L9" s="128">
        <f>AVERAGE(J8:J14)</f>
        <v>4</v>
      </c>
      <c r="M9" s="7"/>
    </row>
    <row r="10" spans="1:13" ht="21" customHeight="1" thickBot="1" x14ac:dyDescent="0.3">
      <c r="A10" s="5"/>
      <c r="B10" s="18">
        <v>3</v>
      </c>
      <c r="C10" s="19" t="s">
        <v>13</v>
      </c>
      <c r="D10" s="14">
        <v>4</v>
      </c>
      <c r="E10" s="10"/>
      <c r="F10" s="10"/>
      <c r="G10" s="10"/>
      <c r="H10" s="130"/>
      <c r="I10" s="132"/>
      <c r="J10" s="150"/>
      <c r="K10" s="17"/>
      <c r="L10" s="129"/>
      <c r="M10" s="7"/>
    </row>
    <row r="11" spans="1:13" ht="21.75" thickBot="1" x14ac:dyDescent="0.3">
      <c r="A11" s="5"/>
      <c r="B11" s="18">
        <v>4</v>
      </c>
      <c r="C11" s="20" t="s">
        <v>14</v>
      </c>
      <c r="D11" s="14">
        <v>4</v>
      </c>
      <c r="E11" s="10"/>
      <c r="F11" s="10"/>
      <c r="G11" s="10"/>
      <c r="H11" s="21">
        <v>3</v>
      </c>
      <c r="I11" s="22" t="s">
        <v>15</v>
      </c>
      <c r="J11" s="14">
        <v>4</v>
      </c>
      <c r="K11" s="6"/>
      <c r="L11" s="6"/>
      <c r="M11" s="7"/>
    </row>
    <row r="12" spans="1:13" ht="15.75" thickBot="1" x14ac:dyDescent="0.3">
      <c r="A12" s="5"/>
      <c r="B12" s="23">
        <v>5</v>
      </c>
      <c r="C12" s="24" t="s">
        <v>16</v>
      </c>
      <c r="D12" s="14">
        <v>4</v>
      </c>
      <c r="E12" s="10"/>
      <c r="F12" s="10"/>
      <c r="G12" s="10"/>
      <c r="H12" s="21">
        <v>4</v>
      </c>
      <c r="I12" s="25" t="s">
        <v>17</v>
      </c>
      <c r="J12" s="14">
        <v>4</v>
      </c>
      <c r="K12" s="6"/>
      <c r="L12" s="6"/>
      <c r="M12" s="7"/>
    </row>
    <row r="13" spans="1:13" ht="16.5" customHeight="1" thickBot="1" x14ac:dyDescent="0.3">
      <c r="A13" s="5"/>
      <c r="B13" s="26"/>
      <c r="C13" s="26"/>
      <c r="D13" s="10"/>
      <c r="E13" s="10"/>
      <c r="F13" s="10"/>
      <c r="G13" s="10"/>
      <c r="H13" s="130">
        <v>5</v>
      </c>
      <c r="I13" s="132" t="s">
        <v>18</v>
      </c>
      <c r="J13" s="149">
        <v>4</v>
      </c>
      <c r="K13" s="6"/>
      <c r="L13" s="6"/>
      <c r="M13" s="7"/>
    </row>
    <row r="14" spans="1:13" ht="17.25" customHeight="1" thickBot="1" x14ac:dyDescent="0.3">
      <c r="A14" s="5"/>
      <c r="B14" s="134" t="s">
        <v>19</v>
      </c>
      <c r="C14" s="135"/>
      <c r="D14" s="10"/>
      <c r="E14" s="10"/>
      <c r="F14" s="10"/>
      <c r="G14" s="10"/>
      <c r="H14" s="131"/>
      <c r="I14" s="133"/>
      <c r="J14" s="151"/>
      <c r="K14" s="6"/>
      <c r="L14" s="6"/>
      <c r="M14" s="7"/>
    </row>
    <row r="15" spans="1:13" ht="15" customHeight="1" thickBot="1" x14ac:dyDescent="0.3">
      <c r="A15" s="5"/>
      <c r="B15" s="138">
        <v>1</v>
      </c>
      <c r="C15" s="140" t="s">
        <v>20</v>
      </c>
      <c r="D15" s="149">
        <v>5</v>
      </c>
      <c r="E15" s="10"/>
      <c r="F15" s="10"/>
      <c r="G15" s="10"/>
      <c r="H15" s="142" t="s">
        <v>21</v>
      </c>
      <c r="I15" s="143"/>
      <c r="J15" s="6"/>
      <c r="K15" s="6"/>
      <c r="L15" s="6"/>
      <c r="M15" s="7"/>
    </row>
    <row r="16" spans="1:13" ht="23.25" customHeight="1" thickBot="1" x14ac:dyDescent="0.3">
      <c r="A16" s="5"/>
      <c r="B16" s="139"/>
      <c r="C16" s="141"/>
      <c r="D16" s="150"/>
      <c r="E16" s="10"/>
      <c r="F16" s="10"/>
      <c r="G16" s="10"/>
      <c r="H16" s="15">
        <v>1</v>
      </c>
      <c r="I16" s="27" t="s">
        <v>22</v>
      </c>
      <c r="J16" s="14">
        <v>5</v>
      </c>
      <c r="K16" s="6"/>
      <c r="L16" s="6"/>
      <c r="M16" s="7"/>
    </row>
    <row r="17" spans="1:13" ht="30.75" customHeight="1" thickTop="1" thickBot="1" x14ac:dyDescent="0.3">
      <c r="A17" s="5"/>
      <c r="B17" s="28">
        <v>2</v>
      </c>
      <c r="C17" s="29" t="s">
        <v>23</v>
      </c>
      <c r="D17" s="14">
        <v>5</v>
      </c>
      <c r="E17" s="10"/>
      <c r="F17" s="30">
        <f>AVERAGE(D15:D20)</f>
        <v>5</v>
      </c>
      <c r="G17" s="10"/>
      <c r="H17" s="21">
        <v>2</v>
      </c>
      <c r="I17" s="20" t="s">
        <v>24</v>
      </c>
      <c r="J17" s="14">
        <v>5</v>
      </c>
      <c r="K17" s="6"/>
      <c r="L17" s="30">
        <f>AVERAGE(J16:J20)</f>
        <v>5</v>
      </c>
      <c r="M17" s="7"/>
    </row>
    <row r="18" spans="1:13" ht="22.5" thickTop="1" thickBot="1" x14ac:dyDescent="0.3">
      <c r="A18" s="5"/>
      <c r="B18" s="28">
        <v>3</v>
      </c>
      <c r="C18" s="29" t="s">
        <v>25</v>
      </c>
      <c r="D18" s="14">
        <v>5</v>
      </c>
      <c r="E18" s="10"/>
      <c r="F18" s="10"/>
      <c r="G18" s="10"/>
      <c r="H18" s="21">
        <v>3</v>
      </c>
      <c r="I18" s="20" t="s">
        <v>26</v>
      </c>
      <c r="J18" s="14">
        <v>5</v>
      </c>
      <c r="K18" s="6"/>
      <c r="L18" s="6"/>
      <c r="M18" s="7"/>
    </row>
    <row r="19" spans="1:13" ht="30" customHeight="1" thickBot="1" x14ac:dyDescent="0.3">
      <c r="A19" s="5"/>
      <c r="B19" s="28">
        <v>4</v>
      </c>
      <c r="C19" s="29" t="s">
        <v>27</v>
      </c>
      <c r="D19" s="14">
        <v>5</v>
      </c>
      <c r="E19" s="10"/>
      <c r="F19" s="10"/>
      <c r="G19" s="10"/>
      <c r="H19" s="21">
        <v>4</v>
      </c>
      <c r="I19" s="20" t="s">
        <v>28</v>
      </c>
      <c r="J19" s="14">
        <v>5</v>
      </c>
      <c r="K19" s="6"/>
      <c r="L19" s="6"/>
      <c r="M19" s="7"/>
    </row>
    <row r="20" spans="1:13" ht="21.75" thickBot="1" x14ac:dyDescent="0.3">
      <c r="A20" s="5"/>
      <c r="B20" s="31">
        <v>5</v>
      </c>
      <c r="C20" s="32" t="s">
        <v>29</v>
      </c>
      <c r="D20" s="14">
        <v>5</v>
      </c>
      <c r="E20" s="10"/>
      <c r="F20" s="10"/>
      <c r="G20" s="10"/>
      <c r="H20" s="33">
        <v>5</v>
      </c>
      <c r="I20" s="24" t="s">
        <v>30</v>
      </c>
      <c r="J20" s="14">
        <v>5</v>
      </c>
      <c r="K20" s="6"/>
      <c r="L20" s="6"/>
      <c r="M20" s="7"/>
    </row>
    <row r="21" spans="1:13" ht="17.25" customHeight="1" thickBot="1" x14ac:dyDescent="0.3">
      <c r="A21" s="5"/>
      <c r="B21" s="134" t="s">
        <v>31</v>
      </c>
      <c r="C21" s="135"/>
      <c r="D21" s="10"/>
      <c r="E21" s="10"/>
      <c r="F21" s="10"/>
      <c r="G21" s="10"/>
      <c r="H21" s="136" t="s">
        <v>32</v>
      </c>
      <c r="I21" s="137"/>
      <c r="J21" s="6"/>
      <c r="K21" s="6"/>
      <c r="L21" s="6"/>
      <c r="M21" s="7"/>
    </row>
    <row r="22" spans="1:13" ht="32.25" thickBot="1" x14ac:dyDescent="0.3">
      <c r="A22" s="5"/>
      <c r="B22" s="34">
        <v>1</v>
      </c>
      <c r="C22" s="13" t="s">
        <v>33</v>
      </c>
      <c r="D22" s="14">
        <v>5</v>
      </c>
      <c r="E22" s="10"/>
      <c r="F22" s="10"/>
      <c r="G22" s="10"/>
      <c r="H22" s="35">
        <v>1</v>
      </c>
      <c r="I22" s="36" t="s">
        <v>34</v>
      </c>
      <c r="J22" s="14">
        <v>4</v>
      </c>
      <c r="K22" s="6"/>
      <c r="L22" s="6"/>
      <c r="M22" s="7"/>
    </row>
    <row r="23" spans="1:13" ht="21.75" thickBot="1" x14ac:dyDescent="0.3">
      <c r="A23" s="5"/>
      <c r="B23" s="37">
        <v>2</v>
      </c>
      <c r="C23" s="20" t="s">
        <v>35</v>
      </c>
      <c r="D23" s="14">
        <v>5</v>
      </c>
      <c r="E23" s="10"/>
      <c r="F23" s="10"/>
      <c r="G23" s="10"/>
      <c r="H23" s="37">
        <v>2</v>
      </c>
      <c r="I23" s="20" t="s">
        <v>36</v>
      </c>
      <c r="J23" s="66">
        <v>3</v>
      </c>
      <c r="K23" s="6"/>
      <c r="L23" s="6"/>
      <c r="M23" s="7"/>
    </row>
    <row r="24" spans="1:13" ht="43.5" thickTop="1" thickBot="1" x14ac:dyDescent="0.3">
      <c r="A24" s="5"/>
      <c r="B24" s="37">
        <v>3</v>
      </c>
      <c r="C24" s="20" t="s">
        <v>37</v>
      </c>
      <c r="D24" s="14">
        <v>5</v>
      </c>
      <c r="E24" s="10"/>
      <c r="F24" s="30">
        <f>AVERAGE(D22:D26)</f>
        <v>5</v>
      </c>
      <c r="G24" s="10"/>
      <c r="H24" s="37">
        <v>3</v>
      </c>
      <c r="I24" s="20" t="s">
        <v>38</v>
      </c>
      <c r="J24" s="66">
        <v>3</v>
      </c>
      <c r="K24" s="6"/>
      <c r="L24" s="30">
        <f>AVERAGE(J22:J26)</f>
        <v>3.2</v>
      </c>
      <c r="M24" s="7"/>
    </row>
    <row r="25" spans="1:13" ht="22.5" thickTop="1" thickBot="1" x14ac:dyDescent="0.3">
      <c r="A25" s="5"/>
      <c r="B25" s="37">
        <v>4</v>
      </c>
      <c r="C25" s="20" t="s">
        <v>39</v>
      </c>
      <c r="D25" s="14">
        <v>5</v>
      </c>
      <c r="E25" s="10"/>
      <c r="F25" s="10"/>
      <c r="G25" s="10"/>
      <c r="H25" s="37">
        <v>4</v>
      </c>
      <c r="I25" s="20" t="s">
        <v>40</v>
      </c>
      <c r="J25" s="66">
        <v>4</v>
      </c>
      <c r="K25" s="6"/>
      <c r="L25" s="6"/>
      <c r="M25" s="7"/>
    </row>
    <row r="26" spans="1:13" ht="21.75" thickBot="1" x14ac:dyDescent="0.3">
      <c r="A26" s="5"/>
      <c r="B26" s="38">
        <v>5</v>
      </c>
      <c r="C26" s="24" t="s">
        <v>41</v>
      </c>
      <c r="D26" s="14">
        <v>5</v>
      </c>
      <c r="E26" s="10"/>
      <c r="F26" s="10"/>
      <c r="G26" s="10"/>
      <c r="H26" s="38">
        <v>5</v>
      </c>
      <c r="I26" s="24" t="s">
        <v>42</v>
      </c>
      <c r="J26" s="67">
        <v>2</v>
      </c>
      <c r="K26" s="6"/>
      <c r="L26" s="6"/>
      <c r="M26" s="7"/>
    </row>
    <row r="27" spans="1:13" x14ac:dyDescent="0.25">
      <c r="A27" s="5"/>
      <c r="B27" s="39" t="s">
        <v>43</v>
      </c>
      <c r="C27" s="40"/>
      <c r="D27" s="6"/>
      <c r="E27" s="6"/>
      <c r="F27" s="6"/>
      <c r="G27" s="6"/>
      <c r="H27" s="8"/>
      <c r="I27" s="6"/>
      <c r="J27" s="6"/>
      <c r="K27" s="6"/>
      <c r="L27" s="6"/>
      <c r="M27" s="7"/>
    </row>
    <row r="28" spans="1:13" ht="15.75" thickBot="1" x14ac:dyDescent="0.3">
      <c r="A28" s="41"/>
      <c r="B28" s="42"/>
      <c r="C28" s="43"/>
      <c r="D28" s="42"/>
      <c r="E28" s="42"/>
      <c r="F28" s="110" t="s">
        <v>44</v>
      </c>
      <c r="G28" s="110"/>
      <c r="H28" s="110"/>
      <c r="I28" s="110"/>
      <c r="J28" s="110"/>
      <c r="K28" s="110"/>
      <c r="L28" s="110"/>
      <c r="M28" s="44"/>
    </row>
    <row r="29" spans="1:13" ht="15.75" thickBot="1" x14ac:dyDescent="0.3">
      <c r="A29" s="1"/>
      <c r="B29" s="2"/>
      <c r="C29" s="45"/>
      <c r="D29" s="2"/>
      <c r="E29" s="2"/>
      <c r="F29" s="2"/>
      <c r="G29" s="2"/>
      <c r="H29" s="3"/>
      <c r="I29" s="2"/>
      <c r="J29" s="2"/>
      <c r="K29" s="2"/>
      <c r="L29" s="2"/>
      <c r="M29" s="4"/>
    </row>
    <row r="30" spans="1:13" ht="15.75" thickBot="1" x14ac:dyDescent="0.3">
      <c r="A30" s="5"/>
      <c r="B30" s="122" t="s">
        <v>45</v>
      </c>
      <c r="C30" s="123"/>
      <c r="D30" s="6"/>
      <c r="E30" s="6"/>
      <c r="F30" s="6"/>
      <c r="G30" s="6"/>
      <c r="H30" s="8"/>
      <c r="I30" s="6"/>
      <c r="J30" s="6"/>
      <c r="K30" s="6"/>
      <c r="L30" s="6"/>
      <c r="M30" s="7"/>
    </row>
    <row r="31" spans="1:13" ht="15.75" thickBot="1" x14ac:dyDescent="0.3">
      <c r="A31" s="5"/>
      <c r="B31" s="124"/>
      <c r="C31" s="124"/>
      <c r="D31" s="46"/>
      <c r="E31" s="46"/>
      <c r="F31" s="46"/>
      <c r="G31" s="46"/>
      <c r="H31" s="125" t="s">
        <v>46</v>
      </c>
      <c r="I31" s="126"/>
      <c r="J31" s="6"/>
      <c r="K31" s="6"/>
      <c r="L31" s="6"/>
      <c r="M31" s="7"/>
    </row>
    <row r="32" spans="1:13" ht="33" customHeight="1" thickBot="1" x14ac:dyDescent="0.3">
      <c r="A32" s="5"/>
      <c r="B32" s="113" t="s">
        <v>47</v>
      </c>
      <c r="C32" s="114"/>
      <c r="D32" s="46"/>
      <c r="E32" s="46"/>
      <c r="F32" s="46"/>
      <c r="G32" s="46"/>
      <c r="H32" s="15">
        <v>1</v>
      </c>
      <c r="I32" s="47" t="s">
        <v>48</v>
      </c>
      <c r="J32" s="65">
        <v>5</v>
      </c>
      <c r="K32" s="6"/>
      <c r="L32" s="6"/>
      <c r="M32" s="7"/>
    </row>
    <row r="33" spans="1:15" ht="42" customHeight="1" thickTop="1" thickBot="1" x14ac:dyDescent="0.3">
      <c r="A33" s="5"/>
      <c r="B33" s="48">
        <v>1</v>
      </c>
      <c r="C33" s="36" t="s">
        <v>49</v>
      </c>
      <c r="D33" s="14">
        <v>4</v>
      </c>
      <c r="E33" s="46"/>
      <c r="F33" s="57">
        <f>AVERAGE(D33:D37)</f>
        <v>4.2</v>
      </c>
      <c r="G33" s="46"/>
      <c r="H33" s="21">
        <v>2</v>
      </c>
      <c r="I33" s="49" t="s">
        <v>50</v>
      </c>
      <c r="J33" s="68">
        <v>4</v>
      </c>
      <c r="K33" s="6"/>
      <c r="L33" s="70">
        <f>AVERAGE(J32:J36)</f>
        <v>4.4000000000000004</v>
      </c>
      <c r="M33" s="7"/>
    </row>
    <row r="34" spans="1:15" ht="18.75" customHeight="1" thickTop="1" thickBot="1" x14ac:dyDescent="0.3">
      <c r="A34" s="5"/>
      <c r="B34" s="50">
        <v>2</v>
      </c>
      <c r="C34" s="20" t="s">
        <v>51</v>
      </c>
      <c r="D34" s="14">
        <v>4</v>
      </c>
      <c r="E34" s="46"/>
      <c r="F34" s="46"/>
      <c r="G34" s="46"/>
      <c r="H34" s="21">
        <v>3</v>
      </c>
      <c r="I34" s="49" t="s">
        <v>52</v>
      </c>
      <c r="J34" s="68">
        <v>5</v>
      </c>
      <c r="K34" s="6"/>
      <c r="L34" s="6"/>
      <c r="M34" s="7"/>
    </row>
    <row r="35" spans="1:15" ht="42.75" customHeight="1" thickBot="1" x14ac:dyDescent="0.3">
      <c r="A35" s="5"/>
      <c r="B35" s="50">
        <v>3</v>
      </c>
      <c r="C35" s="20" t="s">
        <v>53</v>
      </c>
      <c r="D35" s="14">
        <v>4</v>
      </c>
      <c r="E35" s="46"/>
      <c r="F35" s="46"/>
      <c r="G35" s="46"/>
      <c r="H35" s="21">
        <v>4</v>
      </c>
      <c r="I35" s="49" t="s">
        <v>54</v>
      </c>
      <c r="J35" s="68">
        <v>4</v>
      </c>
      <c r="K35" s="6"/>
      <c r="L35" s="6"/>
      <c r="M35" s="7"/>
    </row>
    <row r="36" spans="1:15" ht="30.75" customHeight="1" thickBot="1" x14ac:dyDescent="0.3">
      <c r="A36" s="5"/>
      <c r="B36" s="50">
        <v>4</v>
      </c>
      <c r="C36" s="20" t="s">
        <v>55</v>
      </c>
      <c r="D36" s="14">
        <v>5</v>
      </c>
      <c r="E36" s="46"/>
      <c r="F36" s="46"/>
      <c r="G36" s="46"/>
      <c r="H36" s="33">
        <v>5</v>
      </c>
      <c r="I36" s="51" t="s">
        <v>56</v>
      </c>
      <c r="J36" s="69">
        <v>4</v>
      </c>
      <c r="K36" s="6"/>
      <c r="L36" s="6"/>
      <c r="M36" s="7"/>
    </row>
    <row r="37" spans="1:15" ht="21.75" customHeight="1" thickBot="1" x14ac:dyDescent="0.3">
      <c r="A37" s="5"/>
      <c r="B37" s="52">
        <v>5</v>
      </c>
      <c r="C37" s="53" t="s">
        <v>57</v>
      </c>
      <c r="D37" s="14">
        <v>4</v>
      </c>
      <c r="E37" s="46"/>
      <c r="F37" s="54"/>
      <c r="G37" s="46"/>
      <c r="H37" s="46"/>
      <c r="I37" s="46"/>
      <c r="J37" s="6"/>
      <c r="K37" s="6"/>
      <c r="L37" s="6"/>
      <c r="M37" s="7"/>
    </row>
    <row r="38" spans="1:15" ht="15.75" thickBot="1" x14ac:dyDescent="0.3">
      <c r="A38" s="5"/>
      <c r="B38" s="115" t="s">
        <v>58</v>
      </c>
      <c r="C38" s="116"/>
      <c r="D38" s="46"/>
      <c r="E38" s="46"/>
      <c r="F38" s="46"/>
      <c r="G38" s="46"/>
      <c r="H38" s="46"/>
      <c r="I38" s="46"/>
      <c r="J38" s="6"/>
      <c r="K38" s="6"/>
      <c r="L38" s="6"/>
      <c r="M38" s="7"/>
    </row>
    <row r="39" spans="1:15" ht="15.75" thickBot="1" x14ac:dyDescent="0.3">
      <c r="A39" s="5"/>
      <c r="B39" s="35">
        <v>1</v>
      </c>
      <c r="C39" s="55" t="s">
        <v>59</v>
      </c>
      <c r="D39" s="65">
        <v>5</v>
      </c>
      <c r="E39" s="46"/>
      <c r="F39" s="46"/>
      <c r="G39" s="46"/>
      <c r="H39" s="46"/>
      <c r="I39" s="46"/>
      <c r="J39" s="6"/>
      <c r="K39" s="6"/>
      <c r="L39" s="6"/>
      <c r="M39" s="7"/>
    </row>
    <row r="40" spans="1:15" ht="33" thickTop="1" thickBot="1" x14ac:dyDescent="0.3">
      <c r="A40" s="5"/>
      <c r="B40" s="37">
        <v>2</v>
      </c>
      <c r="C40" s="56" t="s">
        <v>60</v>
      </c>
      <c r="D40" s="65">
        <v>5</v>
      </c>
      <c r="E40" s="46"/>
      <c r="F40" s="57">
        <f>AVERAGE(D39:D43)</f>
        <v>5</v>
      </c>
      <c r="G40" s="46"/>
      <c r="H40" s="46"/>
      <c r="I40" s="46"/>
      <c r="J40" s="6"/>
      <c r="K40" s="6"/>
      <c r="L40" s="6"/>
      <c r="M40" s="7"/>
      <c r="O40" s="58"/>
    </row>
    <row r="41" spans="1:15" ht="22.5" thickTop="1" thickBot="1" x14ac:dyDescent="0.3">
      <c r="A41" s="5"/>
      <c r="B41" s="37">
        <v>3</v>
      </c>
      <c r="C41" s="56" t="s">
        <v>61</v>
      </c>
      <c r="D41" s="65">
        <v>5</v>
      </c>
      <c r="E41" s="46"/>
      <c r="F41" s="46"/>
      <c r="G41" s="46"/>
      <c r="H41" s="46"/>
      <c r="I41" s="46"/>
      <c r="J41" s="117"/>
      <c r="K41" s="117"/>
      <c r="L41" s="117"/>
      <c r="M41" s="7"/>
    </row>
    <row r="42" spans="1:15" ht="15.75" thickBot="1" x14ac:dyDescent="0.3">
      <c r="A42" s="5"/>
      <c r="B42" s="37">
        <v>4</v>
      </c>
      <c r="C42" s="56" t="s">
        <v>62</v>
      </c>
      <c r="D42" s="65">
        <v>5</v>
      </c>
      <c r="E42" s="46"/>
      <c r="F42" s="46"/>
      <c r="G42" s="46"/>
      <c r="H42" s="46"/>
      <c r="I42" s="46"/>
      <c r="J42" s="117"/>
      <c r="K42" s="117"/>
      <c r="L42" s="117"/>
      <c r="M42" s="7"/>
    </row>
    <row r="43" spans="1:15" ht="29.25" thickBot="1" x14ac:dyDescent="0.5">
      <c r="A43" s="5"/>
      <c r="B43" s="38">
        <v>5</v>
      </c>
      <c r="C43" s="59" t="s">
        <v>63</v>
      </c>
      <c r="D43" s="65">
        <v>5</v>
      </c>
      <c r="E43" s="46"/>
      <c r="F43" s="46"/>
      <c r="G43" s="46"/>
      <c r="H43" s="46"/>
      <c r="I43" s="46"/>
      <c r="J43" s="118"/>
      <c r="K43" s="119"/>
      <c r="L43" s="119"/>
      <c r="M43" s="7"/>
    </row>
    <row r="44" spans="1:15" x14ac:dyDescent="0.25">
      <c r="A44" s="5"/>
      <c r="B44" s="60" t="s">
        <v>43</v>
      </c>
      <c r="C44" s="6"/>
      <c r="D44" s="6"/>
      <c r="E44" s="6"/>
      <c r="F44" s="6"/>
      <c r="G44" s="6"/>
      <c r="H44" s="8"/>
      <c r="I44" s="6"/>
      <c r="J44" s="6"/>
      <c r="K44" s="6"/>
      <c r="L44" s="6"/>
      <c r="M44" s="7"/>
    </row>
    <row r="45" spans="1:15" x14ac:dyDescent="0.25">
      <c r="A45" s="5"/>
      <c r="B45" s="6"/>
      <c r="C45" s="6"/>
      <c r="D45" s="6"/>
      <c r="E45" s="6"/>
      <c r="F45" s="6"/>
      <c r="G45" s="6"/>
      <c r="H45" s="8"/>
      <c r="I45" s="6"/>
      <c r="J45" s="6"/>
      <c r="K45" s="6"/>
      <c r="L45" s="6"/>
      <c r="M45" s="7"/>
    </row>
    <row r="46" spans="1:15" ht="15.75" thickBot="1" x14ac:dyDescent="0.3">
      <c r="A46" s="5"/>
      <c r="B46" s="6"/>
      <c r="C46" s="61" t="s">
        <v>64</v>
      </c>
      <c r="D46" s="6"/>
      <c r="E46" s="6"/>
      <c r="F46" s="6"/>
      <c r="G46" s="6"/>
      <c r="H46" s="8"/>
      <c r="I46" s="6"/>
      <c r="J46" s="6"/>
      <c r="K46" s="6"/>
      <c r="L46" s="6"/>
      <c r="M46" s="7"/>
    </row>
    <row r="47" spans="1:15" ht="22.15" customHeight="1" thickBot="1" x14ac:dyDescent="0.3">
      <c r="A47" s="5"/>
      <c r="B47" s="6"/>
      <c r="C47" s="71" t="s">
        <v>5</v>
      </c>
      <c r="D47" s="120">
        <f>AVERAGE(F7,F17,F24,L9,L17,L24)</f>
        <v>4.3666666666666663</v>
      </c>
      <c r="E47" s="121"/>
      <c r="F47" s="6"/>
      <c r="G47" s="6"/>
      <c r="H47" s="8"/>
      <c r="I47" s="6"/>
      <c r="J47" s="6"/>
      <c r="K47" s="6"/>
      <c r="L47" s="6"/>
      <c r="M47" s="7"/>
    </row>
    <row r="48" spans="1:15" ht="16.5" thickBot="1" x14ac:dyDescent="0.3">
      <c r="A48" s="5"/>
      <c r="B48" s="6"/>
      <c r="C48" s="62"/>
      <c r="D48" s="64"/>
      <c r="E48" s="64"/>
      <c r="F48" s="6"/>
      <c r="G48" s="6"/>
      <c r="H48" s="8"/>
      <c r="I48" s="6"/>
      <c r="J48" s="6"/>
      <c r="K48" s="6"/>
      <c r="L48" s="6"/>
      <c r="M48" s="7"/>
    </row>
    <row r="49" spans="1:13" ht="22.9" customHeight="1" thickBot="1" x14ac:dyDescent="0.3">
      <c r="A49" s="5"/>
      <c r="B49" s="6"/>
      <c r="C49" s="71" t="s">
        <v>45</v>
      </c>
      <c r="D49" s="111">
        <f>AVERAGE(F33,F40,L33)</f>
        <v>4.5333333333333332</v>
      </c>
      <c r="E49" s="127"/>
      <c r="F49" s="6"/>
      <c r="G49" s="6"/>
      <c r="H49" s="8"/>
      <c r="I49" s="6"/>
      <c r="J49" s="6"/>
      <c r="K49" s="6"/>
      <c r="L49" s="6"/>
      <c r="M49" s="7"/>
    </row>
    <row r="50" spans="1:13" ht="16.5" thickBot="1" x14ac:dyDescent="0.3">
      <c r="A50" s="5"/>
      <c r="B50" s="6"/>
      <c r="C50" s="62"/>
      <c r="D50" s="64"/>
      <c r="E50" s="64"/>
      <c r="F50" s="6"/>
      <c r="G50" s="6"/>
      <c r="H50" s="8"/>
      <c r="I50" s="6"/>
      <c r="J50" s="6"/>
      <c r="K50" s="6"/>
      <c r="L50" s="6"/>
      <c r="M50" s="7"/>
    </row>
    <row r="51" spans="1:13" ht="22.15" customHeight="1" thickBot="1" x14ac:dyDescent="0.3">
      <c r="A51" s="5"/>
      <c r="B51" s="6"/>
      <c r="C51" s="62" t="s">
        <v>65</v>
      </c>
      <c r="D51" s="111">
        <f>AVERAGE(D47,D49)</f>
        <v>4.4499999999999993</v>
      </c>
      <c r="E51" s="112"/>
      <c r="F51" s="6"/>
      <c r="G51" s="6"/>
      <c r="H51" s="8"/>
      <c r="I51" s="6"/>
      <c r="J51" s="6"/>
      <c r="K51" s="6"/>
      <c r="L51" s="6"/>
      <c r="M51" s="7"/>
    </row>
    <row r="52" spans="1:13" x14ac:dyDescent="0.25">
      <c r="A52" s="5"/>
      <c r="B52" s="6"/>
      <c r="C52" s="6"/>
      <c r="D52" s="6"/>
      <c r="E52" s="6"/>
      <c r="F52" s="6"/>
      <c r="G52" s="6"/>
      <c r="H52" s="8"/>
      <c r="I52" s="6"/>
      <c r="J52" s="6"/>
      <c r="K52" s="6"/>
      <c r="L52" s="6"/>
      <c r="M52" s="7"/>
    </row>
    <row r="53" spans="1:13" ht="15.75" thickBot="1" x14ac:dyDescent="0.3">
      <c r="A53" s="41"/>
      <c r="B53" s="42"/>
      <c r="C53" s="42"/>
      <c r="D53" s="42"/>
      <c r="E53" s="42"/>
      <c r="F53" s="110" t="s">
        <v>44</v>
      </c>
      <c r="G53" s="110"/>
      <c r="H53" s="110"/>
      <c r="I53" s="110"/>
      <c r="J53" s="110"/>
      <c r="K53" s="110"/>
      <c r="L53" s="110"/>
      <c r="M53" s="44"/>
    </row>
  </sheetData>
  <mergeCells count="37">
    <mergeCell ref="J9:J10"/>
    <mergeCell ref="J13:J14"/>
    <mergeCell ref="C2:I2"/>
    <mergeCell ref="B4:C4"/>
    <mergeCell ref="H4:H6"/>
    <mergeCell ref="I4:I6"/>
    <mergeCell ref="B5:C5"/>
    <mergeCell ref="D7:D9"/>
    <mergeCell ref="C15:C16"/>
    <mergeCell ref="H15:I15"/>
    <mergeCell ref="B7:B9"/>
    <mergeCell ref="C7:C9"/>
    <mergeCell ref="F7:F8"/>
    <mergeCell ref="H7:I7"/>
    <mergeCell ref="H9:H10"/>
    <mergeCell ref="I9:I10"/>
    <mergeCell ref="D15:D16"/>
    <mergeCell ref="B31:C31"/>
    <mergeCell ref="H31:I31"/>
    <mergeCell ref="D49:E49"/>
    <mergeCell ref="L9:L10"/>
    <mergeCell ref="H13:H14"/>
    <mergeCell ref="I13:I14"/>
    <mergeCell ref="B14:C14"/>
    <mergeCell ref="B21:C21"/>
    <mergeCell ref="H21:I21"/>
    <mergeCell ref="B15:B16"/>
    <mergeCell ref="F28:L28"/>
    <mergeCell ref="D51:E51"/>
    <mergeCell ref="F53:L53"/>
    <mergeCell ref="B32:C32"/>
    <mergeCell ref="B38:C38"/>
    <mergeCell ref="J41:L41"/>
    <mergeCell ref="J42:L42"/>
    <mergeCell ref="J43:L43"/>
    <mergeCell ref="D47:E47"/>
    <mergeCell ref="B30:C30"/>
  </mergeCells>
  <conditionalFormatting sqref="F7:F8">
    <cfRule type="containsErrors" dxfId="7" priority="5">
      <formula>ISERROR(F7)</formula>
    </cfRule>
  </conditionalFormatting>
  <conditionalFormatting sqref="F7:F26">
    <cfRule type="containsErrors" dxfId="6" priority="4">
      <formula>ISERROR(F7)</formula>
    </cfRule>
  </conditionalFormatting>
  <conditionalFormatting sqref="L4:L26">
    <cfRule type="containsErrors" dxfId="5" priority="3">
      <formula>ISERROR(L4)</formula>
    </cfRule>
  </conditionalFormatting>
  <conditionalFormatting sqref="F33:F40">
    <cfRule type="containsErrors" dxfId="4" priority="2">
      <formula>ISERROR(F33)</formula>
    </cfRule>
  </conditionalFormatting>
  <conditionalFormatting sqref="L33">
    <cfRule type="containsErrors" dxfId="3" priority="1">
      <formula>ISERROR(L33)</formula>
    </cfRule>
  </conditionalFormatting>
  <printOptions horizontalCentered="1"/>
  <pageMargins left="0.2" right="0.2" top="0.5" bottom="0.5" header="0.3" footer="0.3"/>
  <pageSetup paperSize="256" scale="91" fitToHeight="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tabSelected="1" zoomScaleNormal="100" workbookViewId="0">
      <selection activeCell="C19" sqref="C19:D19"/>
    </sheetView>
  </sheetViews>
  <sheetFormatPr defaultRowHeight="15" x14ac:dyDescent="0.25"/>
  <cols>
    <col min="1" max="1" width="2" style="75" customWidth="1"/>
    <col min="2" max="2" width="26.7109375" style="75" customWidth="1"/>
    <col min="3" max="3" width="20.42578125" style="75" customWidth="1"/>
    <col min="4" max="5" width="18.85546875" style="75" customWidth="1"/>
    <col min="6" max="6" width="19.7109375" style="75" customWidth="1"/>
    <col min="7" max="7" width="22.5703125" style="75" customWidth="1"/>
    <col min="8" max="8" width="7.7109375" style="75" customWidth="1"/>
    <col min="9" max="9" width="23" style="75" customWidth="1"/>
    <col min="10" max="10" width="9.140625" style="75"/>
    <col min="11" max="11" width="4" style="75" customWidth="1"/>
    <col min="12" max="16384" width="9.140625" style="75"/>
  </cols>
  <sheetData>
    <row r="1" spans="1:10" ht="15.75" thickBot="1" x14ac:dyDescent="0.3">
      <c r="A1" s="72"/>
      <c r="B1" s="73"/>
      <c r="C1" s="73"/>
      <c r="D1" s="73"/>
      <c r="E1" s="73"/>
      <c r="F1" s="73"/>
      <c r="G1" s="73"/>
      <c r="H1" s="73"/>
      <c r="I1" s="73"/>
      <c r="J1" s="74"/>
    </row>
    <row r="2" spans="1:10" ht="15.75" thickBot="1" x14ac:dyDescent="0.3">
      <c r="A2" s="76"/>
      <c r="B2" s="77"/>
      <c r="C2" s="186" t="s">
        <v>66</v>
      </c>
      <c r="D2" s="187"/>
      <c r="E2" s="187"/>
      <c r="F2" s="187"/>
      <c r="G2" s="187"/>
      <c r="H2" s="188"/>
      <c r="I2" s="78"/>
      <c r="J2" s="79"/>
    </row>
    <row r="3" spans="1:10" ht="15.75" thickBot="1" x14ac:dyDescent="0.3">
      <c r="A3" s="76"/>
      <c r="B3" s="77"/>
      <c r="C3" s="77"/>
      <c r="D3" s="77"/>
      <c r="E3" s="77"/>
      <c r="F3" s="77"/>
      <c r="G3" s="77"/>
      <c r="H3" s="77"/>
      <c r="I3" s="77"/>
      <c r="J3" s="79"/>
    </row>
    <row r="4" spans="1:10" ht="24.75" customHeight="1" thickBot="1" x14ac:dyDescent="0.3">
      <c r="A4" s="80"/>
      <c r="B4" s="81"/>
      <c r="C4" s="81"/>
      <c r="D4" s="82" t="s">
        <v>67</v>
      </c>
      <c r="E4" s="83"/>
      <c r="F4" s="84" t="s">
        <v>68</v>
      </c>
      <c r="G4" s="84" t="s">
        <v>82</v>
      </c>
      <c r="H4" s="85"/>
      <c r="I4" s="85"/>
      <c r="J4" s="79"/>
    </row>
    <row r="5" spans="1:10" ht="30.75" customHeight="1" thickBot="1" x14ac:dyDescent="0.3">
      <c r="A5" s="80"/>
      <c r="B5" s="81"/>
      <c r="C5" s="81"/>
      <c r="D5" s="82" t="s">
        <v>69</v>
      </c>
      <c r="E5" s="83"/>
      <c r="F5" s="86">
        <v>4.5830000000000002</v>
      </c>
      <c r="G5" s="87" t="s">
        <v>85</v>
      </c>
      <c r="H5" s="85"/>
      <c r="I5" s="85" t="s">
        <v>70</v>
      </c>
      <c r="J5" s="79"/>
    </row>
    <row r="6" spans="1:10" x14ac:dyDescent="0.25">
      <c r="A6" s="76"/>
      <c r="B6" s="77"/>
      <c r="C6" s="77"/>
      <c r="D6" s="77"/>
      <c r="E6" s="77"/>
      <c r="F6" s="77"/>
      <c r="G6" s="77"/>
      <c r="H6" s="77"/>
      <c r="I6" s="77"/>
      <c r="J6" s="79"/>
    </row>
    <row r="7" spans="1:10" x14ac:dyDescent="0.25">
      <c r="A7" s="76"/>
      <c r="B7" s="88" t="s">
        <v>71</v>
      </c>
      <c r="C7" s="77"/>
      <c r="D7" s="77"/>
      <c r="E7" s="77"/>
      <c r="F7" s="77"/>
      <c r="G7" s="77"/>
      <c r="H7" s="77"/>
      <c r="I7" s="77"/>
      <c r="J7" s="79"/>
    </row>
    <row r="8" spans="1:10" x14ac:dyDescent="0.25">
      <c r="A8" s="76"/>
      <c r="B8" s="77" t="s">
        <v>72</v>
      </c>
      <c r="C8" s="89"/>
      <c r="D8" s="77"/>
      <c r="E8" s="77"/>
      <c r="F8" s="77"/>
      <c r="G8" s="77"/>
      <c r="H8" s="77"/>
      <c r="I8" s="77"/>
      <c r="J8" s="79"/>
    </row>
    <row r="9" spans="1:10" ht="15.75" thickBot="1" x14ac:dyDescent="0.3">
      <c r="A9" s="76"/>
      <c r="B9" s="77"/>
      <c r="C9" s="77"/>
      <c r="D9" s="77"/>
      <c r="E9" s="77"/>
      <c r="F9" s="77"/>
      <c r="G9" s="77"/>
      <c r="H9" s="77"/>
      <c r="I9" s="77"/>
      <c r="J9" s="79"/>
    </row>
    <row r="10" spans="1:10" ht="23.25" customHeight="1" thickBot="1" x14ac:dyDescent="0.3">
      <c r="A10" s="76"/>
      <c r="B10" s="77"/>
      <c r="C10" s="90" t="s">
        <v>0</v>
      </c>
      <c r="D10" s="189"/>
      <c r="E10" s="190"/>
      <c r="F10" s="91" t="s">
        <v>73</v>
      </c>
      <c r="G10" s="189"/>
      <c r="H10" s="190"/>
      <c r="I10" s="77"/>
      <c r="J10" s="79"/>
    </row>
    <row r="11" spans="1:10" ht="25.5" customHeight="1" thickBot="1" x14ac:dyDescent="0.3">
      <c r="A11" s="76"/>
      <c r="B11" s="77"/>
      <c r="C11" s="92" t="s">
        <v>74</v>
      </c>
      <c r="D11" s="191"/>
      <c r="E11" s="192"/>
      <c r="F11" s="93" t="s">
        <v>74</v>
      </c>
      <c r="G11" s="193"/>
      <c r="H11" s="192"/>
      <c r="I11" s="77"/>
      <c r="J11" s="79"/>
    </row>
    <row r="12" spans="1:10" ht="15.75" thickBot="1" x14ac:dyDescent="0.3">
      <c r="A12" s="76"/>
      <c r="B12" s="77"/>
      <c r="C12" s="82" t="s">
        <v>75</v>
      </c>
      <c r="D12" s="194">
        <f ca="1">TODAY()</f>
        <v>44596</v>
      </c>
      <c r="E12" s="195"/>
      <c r="F12" s="94" t="s">
        <v>75</v>
      </c>
      <c r="G12" s="194">
        <f ca="1">D12</f>
        <v>44596</v>
      </c>
      <c r="H12" s="195"/>
      <c r="I12" s="77"/>
      <c r="J12" s="79"/>
    </row>
    <row r="13" spans="1:10" x14ac:dyDescent="0.25">
      <c r="A13" s="76"/>
      <c r="B13" s="77"/>
      <c r="C13" s="77"/>
      <c r="D13" s="77"/>
      <c r="E13" s="77"/>
      <c r="F13" s="77"/>
      <c r="G13" s="77"/>
      <c r="H13" s="77"/>
      <c r="I13" s="77"/>
      <c r="J13" s="79"/>
    </row>
    <row r="14" spans="1:10" ht="15.75" thickBot="1" x14ac:dyDescent="0.3">
      <c r="A14" s="76"/>
      <c r="B14" s="77"/>
      <c r="C14" s="185" t="s">
        <v>76</v>
      </c>
      <c r="D14" s="185"/>
      <c r="E14" s="185"/>
      <c r="F14" s="185"/>
      <c r="G14" s="185"/>
      <c r="H14" s="185"/>
      <c r="I14" s="78"/>
      <c r="J14" s="79"/>
    </row>
    <row r="15" spans="1:10" x14ac:dyDescent="0.25">
      <c r="A15" s="76"/>
      <c r="B15" s="174" t="s">
        <v>77</v>
      </c>
      <c r="C15" s="176" t="s">
        <v>78</v>
      </c>
      <c r="D15" s="177"/>
      <c r="E15" s="180" t="s">
        <v>79</v>
      </c>
      <c r="F15" s="181"/>
      <c r="G15" s="184" t="s">
        <v>80</v>
      </c>
      <c r="H15" s="176" t="s">
        <v>81</v>
      </c>
      <c r="I15" s="177"/>
      <c r="J15" s="79"/>
    </row>
    <row r="16" spans="1:10" x14ac:dyDescent="0.25">
      <c r="A16" s="76"/>
      <c r="B16" s="175"/>
      <c r="C16" s="178"/>
      <c r="D16" s="179"/>
      <c r="E16" s="182"/>
      <c r="F16" s="183"/>
      <c r="G16" s="185"/>
      <c r="H16" s="178"/>
      <c r="I16" s="179"/>
      <c r="J16" s="79"/>
    </row>
    <row r="17" spans="1:10" ht="16.5" customHeight="1" x14ac:dyDescent="0.25">
      <c r="A17" s="76"/>
      <c r="B17" s="175"/>
      <c r="C17" s="178"/>
      <c r="D17" s="179"/>
      <c r="E17" s="182"/>
      <c r="F17" s="183"/>
      <c r="G17" s="185"/>
      <c r="H17" s="178"/>
      <c r="I17" s="179"/>
      <c r="J17" s="79"/>
    </row>
    <row r="18" spans="1:10" ht="28.5" customHeight="1" x14ac:dyDescent="0.25">
      <c r="A18" s="76"/>
      <c r="B18" s="99"/>
      <c r="C18" s="167"/>
      <c r="D18" s="167"/>
      <c r="E18" s="169"/>
      <c r="F18" s="169"/>
      <c r="G18" s="109"/>
      <c r="H18" s="170"/>
      <c r="I18" s="170"/>
      <c r="J18" s="79"/>
    </row>
    <row r="19" spans="1:10" ht="35.25" customHeight="1" x14ac:dyDescent="0.25">
      <c r="A19" s="76"/>
      <c r="B19" s="99"/>
      <c r="C19" s="167"/>
      <c r="D19" s="167"/>
      <c r="E19" s="169"/>
      <c r="F19" s="169"/>
      <c r="G19" s="102"/>
      <c r="H19" s="170"/>
      <c r="I19" s="170"/>
      <c r="J19" s="79"/>
    </row>
    <row r="20" spans="1:10" ht="33.75" customHeight="1" x14ac:dyDescent="0.25">
      <c r="A20" s="76"/>
      <c r="B20" s="99"/>
      <c r="C20" s="167"/>
      <c r="D20" s="167"/>
      <c r="E20" s="173"/>
      <c r="F20" s="173"/>
      <c r="G20" s="102"/>
      <c r="H20" s="171"/>
      <c r="I20" s="172"/>
      <c r="J20" s="79"/>
    </row>
    <row r="21" spans="1:10" ht="34.5" customHeight="1" x14ac:dyDescent="0.25">
      <c r="A21" s="76"/>
      <c r="B21" s="99"/>
      <c r="C21" s="167"/>
      <c r="D21" s="167"/>
      <c r="E21" s="171"/>
      <c r="F21" s="172"/>
      <c r="G21" s="102"/>
      <c r="H21" s="171"/>
      <c r="I21" s="172"/>
      <c r="J21" s="79"/>
    </row>
    <row r="22" spans="1:10" ht="33.75" customHeight="1" x14ac:dyDescent="0.25">
      <c r="A22" s="76"/>
      <c r="B22" s="103"/>
      <c r="C22" s="167"/>
      <c r="D22" s="167"/>
      <c r="E22" s="171"/>
      <c r="F22" s="172"/>
      <c r="G22" s="101"/>
      <c r="H22" s="167"/>
      <c r="I22" s="167"/>
      <c r="J22" s="79"/>
    </row>
    <row r="23" spans="1:10" ht="34.5" customHeight="1" x14ac:dyDescent="0.25">
      <c r="A23" s="76"/>
      <c r="B23" s="104"/>
      <c r="C23" s="167"/>
      <c r="D23" s="167"/>
      <c r="E23" s="167"/>
      <c r="F23" s="167"/>
      <c r="G23" s="105"/>
      <c r="H23" s="197"/>
      <c r="I23" s="198"/>
      <c r="J23" s="79"/>
    </row>
    <row r="24" spans="1:10" ht="36.75" customHeight="1" x14ac:dyDescent="0.25">
      <c r="A24" s="76"/>
      <c r="B24" s="104"/>
      <c r="C24" s="167"/>
      <c r="D24" s="167"/>
      <c r="E24" s="168"/>
      <c r="F24" s="168"/>
      <c r="G24" s="106"/>
      <c r="H24" s="168"/>
      <c r="I24" s="168"/>
      <c r="J24" s="79"/>
    </row>
    <row r="25" spans="1:10" x14ac:dyDescent="0.25">
      <c r="A25" s="76"/>
      <c r="B25" s="77"/>
      <c r="C25" s="199"/>
      <c r="D25" s="199"/>
      <c r="E25" s="199"/>
      <c r="F25" s="199"/>
      <c r="G25" s="77"/>
      <c r="H25" s="166"/>
      <c r="I25" s="166"/>
      <c r="J25" s="79"/>
    </row>
    <row r="26" spans="1:10" x14ac:dyDescent="0.25">
      <c r="A26" s="76"/>
      <c r="B26" s="77"/>
      <c r="C26" s="165"/>
      <c r="D26" s="165"/>
      <c r="E26" s="165"/>
      <c r="F26" s="165"/>
      <c r="G26" s="77"/>
      <c r="H26" s="165"/>
      <c r="I26" s="165"/>
      <c r="J26" s="79"/>
    </row>
    <row r="27" spans="1:10" x14ac:dyDescent="0.25">
      <c r="A27" s="76"/>
      <c r="B27" s="77"/>
      <c r="C27" s="165"/>
      <c r="D27" s="165"/>
      <c r="E27" s="163"/>
      <c r="F27" s="163"/>
      <c r="G27" s="108"/>
      <c r="H27" s="163"/>
      <c r="I27" s="163"/>
      <c r="J27" s="79"/>
    </row>
    <row r="28" spans="1:10" x14ac:dyDescent="0.25">
      <c r="A28" s="76"/>
      <c r="B28" s="77"/>
      <c r="C28" s="165"/>
      <c r="D28" s="165"/>
      <c r="E28" s="163"/>
      <c r="F28" s="163"/>
      <c r="G28" s="108"/>
      <c r="H28" s="163"/>
      <c r="I28" s="163"/>
      <c r="J28" s="79"/>
    </row>
    <row r="29" spans="1:10" x14ac:dyDescent="0.25">
      <c r="A29" s="76"/>
      <c r="B29" s="77"/>
      <c r="C29" s="165" t="s">
        <v>84</v>
      </c>
      <c r="D29" s="165"/>
      <c r="E29" s="200" t="s">
        <v>83</v>
      </c>
      <c r="F29" s="200"/>
      <c r="G29" s="107"/>
      <c r="H29" s="164"/>
      <c r="I29" s="164"/>
      <c r="J29" s="79"/>
    </row>
    <row r="30" spans="1:10" x14ac:dyDescent="0.25">
      <c r="A30" s="76"/>
      <c r="B30" s="100"/>
      <c r="C30" s="162" t="s">
        <v>2</v>
      </c>
      <c r="D30" s="162"/>
      <c r="E30" s="162" t="s">
        <v>1</v>
      </c>
      <c r="F30" s="162"/>
      <c r="G30" s="107"/>
      <c r="H30" s="162" t="s">
        <v>3</v>
      </c>
      <c r="I30" s="162"/>
      <c r="J30" s="79"/>
    </row>
    <row r="31" spans="1:10" x14ac:dyDescent="0.25">
      <c r="A31" s="76"/>
      <c r="B31" s="77"/>
      <c r="C31" s="165"/>
      <c r="D31" s="165"/>
      <c r="E31" s="165"/>
      <c r="F31" s="165"/>
      <c r="G31" s="95"/>
      <c r="H31" s="165"/>
      <c r="I31" s="165"/>
      <c r="J31" s="79"/>
    </row>
    <row r="32" spans="1:10" ht="15.75" thickBot="1" x14ac:dyDescent="0.3">
      <c r="A32" s="96"/>
      <c r="B32" s="97"/>
      <c r="C32" s="196"/>
      <c r="D32" s="196"/>
      <c r="E32" s="196"/>
      <c r="F32" s="196"/>
      <c r="G32" s="97"/>
      <c r="H32" s="196"/>
      <c r="I32" s="196"/>
      <c r="J32" s="98"/>
    </row>
  </sheetData>
  <mergeCells count="58">
    <mergeCell ref="C20:D20"/>
    <mergeCell ref="C30:D30"/>
    <mergeCell ref="C31:D31"/>
    <mergeCell ref="C32:D32"/>
    <mergeCell ref="H31:I31"/>
    <mergeCell ref="H32:I32"/>
    <mergeCell ref="E25:F25"/>
    <mergeCell ref="E26:F26"/>
    <mergeCell ref="E27:F27"/>
    <mergeCell ref="E29:F29"/>
    <mergeCell ref="C14:H14"/>
    <mergeCell ref="E31:F31"/>
    <mergeCell ref="E32:F32"/>
    <mergeCell ref="H20:I20"/>
    <mergeCell ref="H23:I23"/>
    <mergeCell ref="C25:D25"/>
    <mergeCell ref="C26:D26"/>
    <mergeCell ref="C27:D27"/>
    <mergeCell ref="C28:D28"/>
    <mergeCell ref="E28:F28"/>
    <mergeCell ref="C2:H2"/>
    <mergeCell ref="D10:E10"/>
    <mergeCell ref="G10:H10"/>
    <mergeCell ref="D11:E11"/>
    <mergeCell ref="G11:H11"/>
    <mergeCell ref="D12:E12"/>
    <mergeCell ref="G12:H12"/>
    <mergeCell ref="B15:B17"/>
    <mergeCell ref="C15:D17"/>
    <mergeCell ref="E15:F17"/>
    <mergeCell ref="G15:G17"/>
    <mergeCell ref="H15:I17"/>
    <mergeCell ref="C18:D18"/>
    <mergeCell ref="E18:F18"/>
    <mergeCell ref="H18:I18"/>
    <mergeCell ref="C19:D19"/>
    <mergeCell ref="E19:F19"/>
    <mergeCell ref="H19:I19"/>
    <mergeCell ref="C22:D22"/>
    <mergeCell ref="H22:I22"/>
    <mergeCell ref="E21:F21"/>
    <mergeCell ref="E22:F22"/>
    <mergeCell ref="H21:I21"/>
    <mergeCell ref="E20:F20"/>
    <mergeCell ref="C21:D21"/>
    <mergeCell ref="C23:D23"/>
    <mergeCell ref="E23:F23"/>
    <mergeCell ref="C24:D24"/>
    <mergeCell ref="E24:F24"/>
    <mergeCell ref="H24:I24"/>
    <mergeCell ref="H27:I27"/>
    <mergeCell ref="H30:I30"/>
    <mergeCell ref="H28:I28"/>
    <mergeCell ref="H29:I29"/>
    <mergeCell ref="C29:D29"/>
    <mergeCell ref="H25:I25"/>
    <mergeCell ref="H26:I26"/>
    <mergeCell ref="E30:F30"/>
  </mergeCells>
  <conditionalFormatting sqref="G5">
    <cfRule type="containsErrors" dxfId="2" priority="2">
      <formula>ISERROR(G5)</formula>
    </cfRule>
    <cfRule type="cellIs" dxfId="1" priority="3" operator="equal">
      <formula>0</formula>
    </cfRule>
  </conditionalFormatting>
  <conditionalFormatting sqref="H27:I28 D10:E10 G10:H10">
    <cfRule type="cellIs" dxfId="0" priority="1" operator="equal">
      <formula>0</formula>
    </cfRule>
  </conditionalFormatting>
  <printOptions horizontalCentered="1"/>
  <pageMargins left="0.2" right="0.2" top="0.5" bottom="0.5" header="0" footer="0.3"/>
  <pageSetup paperSize="256" scale="77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COMPETENCIES</vt:lpstr>
      <vt:lpstr>PART III &amp; IV</vt:lpstr>
      <vt:lpstr>'PART III &amp; IV'!Print_Area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cvaminoso</cp:lastModifiedBy>
  <cp:lastPrinted>2020-01-03T02:56:48Z</cp:lastPrinted>
  <dcterms:created xsi:type="dcterms:W3CDTF">2016-12-02T00:20:24Z</dcterms:created>
  <dcterms:modified xsi:type="dcterms:W3CDTF">2022-02-04T06:56:40Z</dcterms:modified>
</cp:coreProperties>
</file>